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p-tm\2024\"/>
    </mc:Choice>
  </mc:AlternateContent>
  <bookViews>
    <workbookView xWindow="0" yWindow="0" windowWidth="28590" windowHeight="13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24" i="1"/>
  <c r="I24" i="1"/>
  <c r="H24" i="1"/>
  <c r="G24" i="1"/>
  <c r="F24" i="1"/>
  <c r="G138" i="1"/>
  <c r="F138" i="1"/>
  <c r="J138" i="1"/>
  <c r="I138" i="1"/>
  <c r="H138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<sst xmlns="http://schemas.openxmlformats.org/spreadsheetml/2006/main" count="421" uniqueCount="88">
  <si>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</si>
  <si>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</si>
  <si>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</si>
  <si>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</si>
  <si>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</si>
  <si>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</si>
  <si>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</si>
  <si>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</si>
  <si>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</si>
  <si>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</si>
  <si>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</si>
  <si>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</si>
  <si>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</si>
  <si>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</si>
  <si>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</si>
  <si>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</si>
  <si>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</si>
  <si>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</si>
  <si>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</si>
  <si>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</si>
  <si>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</si>
  <si>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</si>
  <si>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</si>
  <si>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</si>
  <si>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</si>
  <si>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</si>
  <si>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</si>
  <si>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</si>
  <si>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</si>
  <si>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</si>
  <si>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</si>
  <si>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</si>
  <si>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</si>
  <si>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</si>
  <si>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</si>
  <si>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</si>
  <si>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</si>
  <si>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</si>
  <si>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</si>
  <si>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</si>
  <si>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</si>
  <si>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</si>
  <si>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</si>
  <si>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</si>
  <si>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</si>
  <si>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</si>
  <si>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мандарин</t>
  </si>
  <si>
    <t xml:space="preserve"> </t>
  </si>
  <si>
    <t xml:space="preserve">  </t>
  </si>
  <si>
    <t>каша вязкая молочная овсяная</t>
  </si>
  <si>
    <t>54-9к</t>
  </si>
  <si>
    <t>салат из моркови и яблок</t>
  </si>
  <si>
    <t>54-11з</t>
  </si>
  <si>
    <t>54-1</t>
  </si>
  <si>
    <t>омлет натуральный</t>
  </si>
  <si>
    <t>54-1о</t>
  </si>
  <si>
    <t>каша жидкая молочная рисовая</t>
  </si>
  <si>
    <t>54-26к</t>
  </si>
  <si>
    <t>какао с молоком</t>
  </si>
  <si>
    <t>54-21гн</t>
  </si>
  <si>
    <t>яблоко</t>
  </si>
  <si>
    <t>масло сливочное(порциями)</t>
  </si>
  <si>
    <t>53-19з</t>
  </si>
  <si>
    <t xml:space="preserve">   </t>
  </si>
  <si>
    <t>каша вязкая молочная пшенная</t>
  </si>
  <si>
    <t>54-6к</t>
  </si>
  <si>
    <t>чай с молоком и сахаром</t>
  </si>
  <si>
    <t>54-4гн</t>
  </si>
  <si>
    <t>банан</t>
  </si>
  <si>
    <t>каша вязкая молочная ячневая</t>
  </si>
  <si>
    <t>54-21к</t>
  </si>
  <si>
    <t>запеканка из творога</t>
  </si>
  <si>
    <t>54-1т</t>
  </si>
  <si>
    <t>горошек зеленый</t>
  </si>
  <si>
    <t>54-20з</t>
  </si>
  <si>
    <t>чай с лимоном и сахаром</t>
  </si>
  <si>
    <t>54-3гн</t>
  </si>
  <si>
    <t>омлет с сыром</t>
  </si>
  <si>
    <t>54-4о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</si>
  <si>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</si>
  <si>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</si>
  <si>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</si>
  <si>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</si>
  <si>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</si>
  <si>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Придолинная СОШ</t>
  </si>
  <si>
    <t>Директор</t>
  </si>
  <si>
    <t>Нихаева Н.А.</t>
  </si>
  <si>
    <t>джем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</si>
</sst>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Q165" sqref="Q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130</v>
      </c>
      <c r="G10" s="43">
        <v>1</v>
      </c>
      <c r="H10" s="43">
        <v>0.3</v>
      </c>
      <c r="I10" s="43">
        <v>9.8000000000000007</v>
      </c>
      <c r="J10" s="43">
        <v>45.5</v>
      </c>
      <c r="K10" s="44" t="s">
        <v>42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41</v>
      </c>
      <c r="F11" s="43">
        <v>100</v>
      </c>
      <c r="G11" s="43">
        <v>7.6</v>
      </c>
      <c r="H11" s="43">
        <v>0.8</v>
      </c>
      <c r="I11" s="43">
        <v>49.2</v>
      </c>
      <c r="J11" s="43">
        <v>234.4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 t="s">
        <v>44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22.599999999999998</v>
      </c>
      <c r="H13" s="19">
        <f t="shared" si="0"/>
        <v>17.100000000000001</v>
      </c>
      <c r="I13" s="19">
        <f t="shared" si="0"/>
        <v>107.5</v>
      </c>
      <c r="J13" s="19">
        <f t="shared" si="0"/>
        <v>673.30000000000007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47</v>
      </c>
      <c r="G14" s="43" t="s">
        <v>47</v>
      </c>
      <c r="H14" s="43" t="s">
        <v>47</v>
      </c>
      <c r="I14" s="43" t="s">
        <v>47</v>
      </c>
      <c r="J14" s="43" t="s">
        <v>47</v>
      </c>
      <c r="K14" s="44" t="s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 t="s">
        <v>47</v>
      </c>
      <c r="G15" s="43" t="s">
        <v>47</v>
      </c>
      <c r="H15" s="43" t="s">
        <v>47</v>
      </c>
      <c r="I15" s="43" t="s">
        <v>47</v>
      </c>
      <c r="J15" s="43" t="s">
        <v>47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 t="s">
        <v>63</v>
      </c>
      <c r="G16" s="43" t="s">
        <v>47</v>
      </c>
      <c r="H16" s="43" t="s">
        <v>47</v>
      </c>
      <c r="I16" s="43" t="s">
        <v>47</v>
      </c>
      <c r="J16" s="43" t="s">
        <v>48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/>
      <c r="G17" s="43"/>
      <c r="H17" s="43" t="s">
        <v>48</v>
      </c>
      <c r="I17" s="43" t="s">
        <v>48</v>
      </c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 t="s">
        <v>47</v>
      </c>
      <c r="G18" s="43" t="s">
        <v>47</v>
      </c>
      <c r="H18" s="43" t="s">
        <v>47</v>
      </c>
      <c r="I18" s="43" t="s">
        <v>48</v>
      </c>
      <c r="J18" s="43" t="s">
        <v>47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 t="s">
        <v>47</v>
      </c>
      <c r="G19" s="43" t="s">
        <v>47</v>
      </c>
      <c r="H19" s="43" t="s">
        <v>47</v>
      </c>
      <c r="I19" s="43" t="s">
        <v>47</v>
      </c>
      <c r="J19" s="43" t="s">
        <v>47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 t="s">
        <v>47</v>
      </c>
      <c r="G20" s="43" t="s">
        <v>47</v>
      </c>
      <c r="H20" s="43" t="s">
        <v>47</v>
      </c>
      <c r="I20" s="43" t="s">
        <v>47</v>
      </c>
      <c r="J20" s="43" t="s">
        <v>47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 t="s">
        <v>47</v>
      </c>
      <c r="G21" s="43" t="s">
        <v>47</v>
      </c>
      <c r="H21" s="43" t="s">
        <v>47</v>
      </c>
      <c r="I21" s="43" t="s">
        <v>47</v>
      </c>
      <c r="J21" s="43" t="s">
        <v>47</v>
      </c>
      <c r="K21" s="44" t="s">
        <v>47</v>
      </c>
      <c r="L21" s="43"/>
    </row>
    <row r="22" spans="1:12" ht="15" x14ac:dyDescent="0.25">
      <c r="A22" s="23"/>
      <c r="B22" s="15"/>
      <c r="C22" s="11"/>
      <c r="D22" s="6"/>
      <c r="E22" s="42" t="s">
        <v>47</v>
      </c>
      <c r="F22" s="43" t="s">
        <v>47</v>
      </c>
      <c r="G22" s="43" t="s">
        <v>47</v>
      </c>
      <c r="H22" s="43" t="s">
        <v>47</v>
      </c>
      <c r="I22" s="43" t="s">
        <v>47</v>
      </c>
      <c r="J22" s="43" t="s">
        <v>47</v>
      </c>
      <c r="K22" s="44" t="s">
        <v>47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22.599999999999998</v>
      </c>
      <c r="H24" s="32">
        <f t="shared" si="4"/>
        <v>17.100000000000001</v>
      </c>
      <c r="I24" s="32">
        <f t="shared" si="4"/>
        <v>107.5</v>
      </c>
      <c r="J24" s="32">
        <f t="shared" si="4"/>
        <v>673.30000000000007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2.2999999999999998</v>
      </c>
      <c r="H25" s="40">
        <v>2.9</v>
      </c>
      <c r="I25" s="40">
        <v>12.1</v>
      </c>
      <c r="J25" s="40">
        <v>83.6</v>
      </c>
      <c r="K25" s="41" t="s">
        <v>57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75</v>
      </c>
      <c r="G26" s="43">
        <v>6.3</v>
      </c>
      <c r="H26" s="43">
        <v>9</v>
      </c>
      <c r="I26" s="43">
        <v>1.6</v>
      </c>
      <c r="J26" s="43">
        <v>112.8</v>
      </c>
      <c r="K26" s="44" t="s">
        <v>55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42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 t="s">
        <v>51</v>
      </c>
      <c r="F31" s="43">
        <v>60</v>
      </c>
      <c r="G31" s="43">
        <v>0.5</v>
      </c>
      <c r="H31" s="43">
        <v>6.1</v>
      </c>
      <c r="I31" s="43">
        <v>4.3</v>
      </c>
      <c r="J31" s="43">
        <v>74.3</v>
      </c>
      <c r="K31" s="44" t="s">
        <v>52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19.399999999999999</v>
      </c>
      <c r="H32" s="19">
        <f t="shared" ref="H32" si="7">SUM(H25:H31)</f>
        <v>22.700000000000003</v>
      </c>
      <c r="I32" s="19">
        <f t="shared" ref="I32" si="8">SUM(I25:I31)</f>
        <v>72.8</v>
      </c>
      <c r="J32" s="19">
        <f t="shared" ref="J32:L32" si="9">SUM(J25:J31)</f>
        <v>572.59999999999991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625</v>
      </c>
      <c r="G43" s="32">
        <f t="shared" ref="G43" si="14">G32+G42</f>
        <v>19.399999999999999</v>
      </c>
      <c r="H43" s="32">
        <f t="shared" ref="H43" si="15">H32+H42</f>
        <v>22.700000000000003</v>
      </c>
      <c r="I43" s="32">
        <f t="shared" ref="I43" si="16">I32+I42</f>
        <v>72.8</v>
      </c>
      <c r="J43" s="32">
        <f t="shared" ref="J43:L43" si="17">J32+J42</f>
        <v>572.59999999999991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68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 t="s">
        <v>42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17.3</v>
      </c>
      <c r="H51" s="19">
        <f t="shared" ref="H51" si="19">SUM(H44:H50)</f>
        <v>12.700000000000001</v>
      </c>
      <c r="I51" s="19">
        <f t="shared" ref="I51" si="20">SUM(I44:I50)</f>
        <v>108.20000000000002</v>
      </c>
      <c r="J51" s="19">
        <f t="shared" ref="J51:L51" si="21">SUM(J44:J50)</f>
        <v>615.79999999999995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17.3</v>
      </c>
      <c r="H62" s="32">
        <f t="shared" ref="H62" si="27">H51+H61</f>
        <v>12.700000000000001</v>
      </c>
      <c r="I62" s="32">
        <f t="shared" ref="I62" si="28">I51+I61</f>
        <v>108.20000000000002</v>
      </c>
      <c r="J62" s="32">
        <f t="shared" ref="J62:L62" si="29">J51+J61</f>
        <v>615.79999999999995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70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71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42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42</v>
      </c>
      <c r="L68" s="43"/>
    </row>
    <row r="69" spans="1:12" ht="15" x14ac:dyDescent="0.25">
      <c r="A69" s="23"/>
      <c r="B69" s="15"/>
      <c r="C69" s="11"/>
      <c r="D69" s="6"/>
      <c r="E69" s="42" t="s">
        <v>87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55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30</v>
      </c>
      <c r="G83" s="43">
        <v>0.9</v>
      </c>
      <c r="H83" s="43">
        <v>0.1</v>
      </c>
      <c r="I83" s="43">
        <v>1.8</v>
      </c>
      <c r="J83" s="43">
        <v>11.1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42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42</v>
      </c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10</v>
      </c>
      <c r="G88" s="43">
        <v>0.1</v>
      </c>
      <c r="H88" s="43">
        <v>7.3</v>
      </c>
      <c r="I88" s="43">
        <v>0.1</v>
      </c>
      <c r="J88" s="43">
        <v>66.099999999999994</v>
      </c>
      <c r="K88" s="44" t="s">
        <v>62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21.3</v>
      </c>
      <c r="H89" s="19">
        <f t="shared" ref="H89" si="43">SUM(H82:H88)</f>
        <v>27.000000000000004</v>
      </c>
      <c r="I89" s="19">
        <f t="shared" ref="I89" si="44">SUM(I82:I88)</f>
        <v>73.7</v>
      </c>
      <c r="J89" s="19">
        <f t="shared" ref="J89:L89" si="45">SUM(J82:J88)</f>
        <v>620.6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21.3</v>
      </c>
      <c r="H100" s="32">
        <f t="shared" ref="H100" si="51">H89+H99</f>
        <v>27.000000000000004</v>
      </c>
      <c r="I100" s="32">
        <f t="shared" ref="I100" si="52">I89+I99</f>
        <v>73.7</v>
      </c>
      <c r="J100" s="32">
        <f t="shared" ref="J100:L100" si="53">J89+J99</f>
        <v>620.6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42</v>
      </c>
      <c r="L106" s="43"/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62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19.3</v>
      </c>
      <c r="H108" s="19">
        <f t="shared" si="54"/>
        <v>21.900000000000002</v>
      </c>
      <c r="I108" s="19">
        <f t="shared" si="54"/>
        <v>91.2</v>
      </c>
      <c r="J108" s="19">
        <f t="shared" si="54"/>
        <v>638.6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19.3</v>
      </c>
      <c r="H119" s="32">
        <f t="shared" ref="H119" si="59">H108+H118</f>
        <v>21.900000000000002</v>
      </c>
      <c r="I119" s="32">
        <f t="shared" ref="I119" si="60">I108+I118</f>
        <v>91.2</v>
      </c>
      <c r="J119" s="32">
        <f t="shared" ref="J119:L119" si="61">J108+J118</f>
        <v>638.6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100</v>
      </c>
      <c r="G120" s="40">
        <v>4.3</v>
      </c>
      <c r="H120" s="40">
        <v>5.6</v>
      </c>
      <c r="I120" s="40">
        <v>17.100000000000001</v>
      </c>
      <c r="J120" s="40">
        <v>136.4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77</v>
      </c>
      <c r="F121" s="43">
        <v>75</v>
      </c>
      <c r="G121" s="43">
        <v>9.5</v>
      </c>
      <c r="H121" s="43">
        <v>12.6</v>
      </c>
      <c r="I121" s="43">
        <v>1.5</v>
      </c>
      <c r="J121" s="43">
        <v>157.9</v>
      </c>
      <c r="K121" s="44" t="s">
        <v>78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</v>
      </c>
      <c r="H122" s="43">
        <v>0.1</v>
      </c>
      <c r="I122" s="43">
        <v>6.6</v>
      </c>
      <c r="J122" s="43">
        <v>29.9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120</v>
      </c>
      <c r="G124" s="43">
        <v>0.5</v>
      </c>
      <c r="H124" s="43">
        <v>0.5</v>
      </c>
      <c r="I124" s="43">
        <v>11.8</v>
      </c>
      <c r="J124" s="43">
        <v>53.3</v>
      </c>
      <c r="K124" s="44" t="s">
        <v>42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43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 t="s">
        <v>61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62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</v>
      </c>
      <c r="H127" s="19">
        <f t="shared" si="62"/>
        <v>26.8</v>
      </c>
      <c r="I127" s="19">
        <f t="shared" si="62"/>
        <v>67.600000000000009</v>
      </c>
      <c r="J127" s="19">
        <f t="shared" si="62"/>
        <v>591.80000000000007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 t="s">
        <v>47</v>
      </c>
      <c r="G132" s="43" t="s">
        <v>47</v>
      </c>
      <c r="H132" s="43" t="s">
        <v>47</v>
      </c>
      <c r="I132" s="43" t="s">
        <v>47</v>
      </c>
      <c r="J132" s="43" t="s">
        <v>47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 t="s">
        <v>47</v>
      </c>
      <c r="G133" s="43" t="s">
        <v>47</v>
      </c>
      <c r="H133" s="43" t="s">
        <v>47</v>
      </c>
      <c r="I133" s="43" t="s">
        <v>47</v>
      </c>
      <c r="J133" s="43" t="s">
        <v>47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 t="s">
        <v>47</v>
      </c>
      <c r="G134" s="43" t="s">
        <v>47</v>
      </c>
      <c r="H134" s="43" t="s">
        <v>47</v>
      </c>
      <c r="I134" s="43" t="s">
        <v>47</v>
      </c>
      <c r="J134" s="43" t="s">
        <v>47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/>
      <c r="E135" s="42" t="s">
        <v>47</v>
      </c>
      <c r="F135" s="43" t="s">
        <v>47</v>
      </c>
      <c r="G135" s="43" t="s">
        <v>47</v>
      </c>
      <c r="H135" s="43" t="s">
        <v>47</v>
      </c>
      <c r="I135" s="43" t="s">
        <v>48</v>
      </c>
      <c r="J135" s="43" t="s">
        <v>47</v>
      </c>
      <c r="K135" s="44" t="s">
        <v>47</v>
      </c>
      <c r="L135" s="43"/>
    </row>
    <row r="136" spans="1:12" ht="15" x14ac:dyDescent="0.25">
      <c r="A136" s="14"/>
      <c r="B136" s="15"/>
      <c r="C136" s="11"/>
      <c r="D136" s="6"/>
      <c r="E136" s="42" t="s">
        <v>47</v>
      </c>
      <c r="F136" s="43" t="s">
        <v>47</v>
      </c>
      <c r="G136" s="43" t="s">
        <v>47</v>
      </c>
      <c r="H136" s="43" t="s">
        <v>47</v>
      </c>
      <c r="I136" s="43" t="s">
        <v>47</v>
      </c>
      <c r="J136" s="43" t="s">
        <v>47</v>
      </c>
      <c r="K136" s="44" t="s">
        <v>47</v>
      </c>
      <c r="L136" s="43"/>
    </row>
    <row r="137" spans="1:12" ht="15" x14ac:dyDescent="0.25">
      <c r="A137" s="16"/>
      <c r="B137" s="17"/>
      <c r="C137" s="8"/>
      <c r="D137" s="18" t="s">
        <v>47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19.7</v>
      </c>
      <c r="H138" s="32">
        <f t="shared" ref="H138" si="67">H127+H137</f>
        <v>26.8</v>
      </c>
      <c r="I138" s="32">
        <f t="shared" ref="I138" si="68">I127+I137</f>
        <v>67.600000000000009</v>
      </c>
      <c r="J138" s="32">
        <f t="shared" ref="J138:L138" si="69">J127+J137</f>
        <v>591.80000000000007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42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16.599999999999998</v>
      </c>
      <c r="H146" s="19">
        <f t="shared" si="70"/>
        <v>9.8000000000000025</v>
      </c>
      <c r="I146" s="19">
        <f t="shared" si="70"/>
        <v>101.9</v>
      </c>
      <c r="J146" s="19">
        <f t="shared" si="70"/>
        <v>560.5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16.599999999999998</v>
      </c>
      <c r="H157" s="32">
        <f t="shared" ref="H157" si="75">H146+H156</f>
        <v>9.8000000000000025</v>
      </c>
      <c r="I157" s="32">
        <f t="shared" ref="I157" si="76">I146+I156</f>
        <v>101.9</v>
      </c>
      <c r="J157" s="32">
        <f t="shared" ref="J157:L157" si="77">J146+J156</f>
        <v>560.5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41" t="s">
        <v>83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71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44" t="s">
        <v>53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42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 t="s">
        <v>87</v>
      </c>
      <c r="F164" s="43">
        <v>10</v>
      </c>
      <c r="G164" s="43">
        <v>0.1</v>
      </c>
      <c r="H164" s="43">
        <v>0</v>
      </c>
      <c r="I164" s="43">
        <v>7.2</v>
      </c>
      <c r="J164" s="43">
        <v>29</v>
      </c>
      <c r="K164" s="44" t="s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25.099999999999998</v>
      </c>
      <c r="H165" s="19">
        <f t="shared" si="78"/>
        <v>10.799999999999999</v>
      </c>
      <c r="I165" s="19">
        <f t="shared" si="78"/>
        <v>81.7</v>
      </c>
      <c r="J165" s="19">
        <f t="shared" si="78"/>
        <v>524.70000000000005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555</v>
      </c>
      <c r="G176" s="32">
        <f t="shared" ref="G176" si="82">G165+G175</f>
        <v>25.099999999999998</v>
      </c>
      <c r="H176" s="32">
        <f t="shared" ref="H176" si="83">H165+H175</f>
        <v>10.799999999999999</v>
      </c>
      <c r="I176" s="32">
        <f t="shared" ref="I176" si="84">I165+I175</f>
        <v>81.7</v>
      </c>
      <c r="J176" s="32">
        <f t="shared" ref="J176:L176" si="85">J165+J175</f>
        <v>524.70000000000005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55</v>
      </c>
      <c r="L177" s="40"/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30</v>
      </c>
      <c r="G178" s="43">
        <v>0.9</v>
      </c>
      <c r="H178" s="43">
        <v>0.1</v>
      </c>
      <c r="I178" s="43">
        <v>1.8</v>
      </c>
      <c r="J178" s="43">
        <v>11.1</v>
      </c>
      <c r="K178" s="44" t="s">
        <v>74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42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22.599999999999998</v>
      </c>
      <c r="H184" s="19">
        <f t="shared" si="86"/>
        <v>20.700000000000003</v>
      </c>
      <c r="I184" s="19">
        <f t="shared" si="86"/>
        <v>75.600000000000009</v>
      </c>
      <c r="J184" s="19">
        <f t="shared" si="86"/>
        <v>577.5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22.599999999999998</v>
      </c>
      <c r="H195" s="32">
        <f t="shared" ref="H195" si="91">H184+H194</f>
        <v>20.700000000000003</v>
      </c>
      <c r="I195" s="32">
        <f t="shared" ref="I195" si="92">I184+I194</f>
        <v>75.600000000000009</v>
      </c>
      <c r="J195" s="32">
        <f t="shared" ref="J195:L195" si="93">J184+J194</f>
        <v>577.5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20.849999999999998</v>
      </c>
      <c r="H196" s="34">
        <f t="shared" si="94"/>
        <v>18.040000000000003</v>
      </c>
      <c r="I196" s="34">
        <f t="shared" si="94"/>
        <v>85.960000000000008</v>
      </c>
      <c r="J196" s="34">
        <f t="shared" si="94"/>
        <v>588.95000000000005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2024-12-13T11:37:59Z</cp:lastPrinted>
  <dcterms:created xsi:type="dcterms:W3CDTF">2022-05-16T14:23:56Z</dcterms:created>
  <dcterms:modified xsi:type="dcterms:W3CDTF">2025-02-13T10:46:37Z</dcterms:modified>
</cp:coreProperties>
</file>